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'Arkusz1'!$A$1:$AQ$49</definedName>
  </definedNames>
  <calcPr fullCalcOnLoad="1"/>
</workbook>
</file>

<file path=xl/sharedStrings.xml><?xml version="1.0" encoding="utf-8"?>
<sst xmlns="http://schemas.openxmlformats.org/spreadsheetml/2006/main" count="119" uniqueCount="40">
  <si>
    <t>Jednostka odpowiedzialna lub koordynująca</t>
  </si>
  <si>
    <t>Okres realizacji</t>
  </si>
  <si>
    <t>Łączne nakłady finansowe</t>
  </si>
  <si>
    <t>Limit 2015</t>
  </si>
  <si>
    <t>Limit zobowiązań</t>
  </si>
  <si>
    <t>Rozdział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</si>
  <si>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</si>
  <si>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</si>
  <si>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</si>
  <si>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</si>
  <si>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</si>
  <si>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</si>
  <si>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0,00</t>
  </si>
  <si>
    <t>a) programy, projekty lub zadania związane z programami realizowanymi z udziałem środków, o których mowa w art. 5 ust. 1 pkt 2 i 3, (razem)</t>
  </si>
  <si>
    <t>URZĄD MIASTA</t>
  </si>
  <si>
    <t>2013</t>
  </si>
  <si>
    <t>c) programy, projekty lub zadania pozostałe, inne niż wymienione w lit.a i b) (razem)</t>
  </si>
  <si>
    <t>Adaptacja budynku w Piławie Górnej ul. Piastowska 69</t>
  </si>
  <si>
    <t>2011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</si>
  <si>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</si>
  <si>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terytorialnego(razem)</t>
  </si>
  <si>
    <t>2014</t>
  </si>
  <si>
    <t>Limit 2016</t>
  </si>
  <si>
    <t>b) programy, projekty lub zadania związane z umowami partnerstwa publicznoprywatnego (razem)</t>
  </si>
  <si>
    <t>Utworzenie plenerowego centrum rekreacji w Piławie Górnej</t>
  </si>
  <si>
    <t>2015</t>
  </si>
  <si>
    <t>2016</t>
  </si>
  <si>
    <t>Internet szansą rozwoju Gminy Piława Górna</t>
  </si>
  <si>
    <t>Limit 2017</t>
  </si>
  <si>
    <t>Utworzenie Punktu Selektywnej Zbiórki Odpadów Komunalnych przy ul. Chrobrego w Piławie Górnej</t>
  </si>
  <si>
    <t>Załącznik nr 2</t>
  </si>
  <si>
    <t>Partnerstwo jst Ziemi Dzierzoniowskiej - wspólnie w stronę zrównoważonego rozwoju</t>
  </si>
  <si>
    <t>Rekultywacja gruntu na działce 811 położonej w Piławie Górnej Obręb Południe</t>
  </si>
  <si>
    <t>Innowacyjne E-Usługi świadczone za pomocą Zintegrowanego Systemu Informatycznego Powiatu Dzierżoniowskiego</t>
  </si>
  <si>
    <t>Limit 2018</t>
  </si>
  <si>
    <t>Wykaz przedsięwzięć do WPF na lata 2015-2018</t>
  </si>
  <si>
    <t>Rady Miejskiej w Piławie Górnej</t>
  </si>
  <si>
    <t>Budowa kanalizacji sanitarnej dla oś. Młyńskiego oraz ulicy Dalszej i Sienkiewicza (na odcinku od ul. Dalszej do oczyszczalni ścieków)</t>
  </si>
  <si>
    <t>do Uchwały Nr 28/VII/2015</t>
  </si>
  <si>
    <t>z dnia 25.03.2015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</si>
</sst>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indexed="8"/>
      <name val="Czcionka tekstu podstawowego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14"/>
      <name val="Times New Roman"/>
      <family val="1"/>
    </font>
    <font>
      <sz val="14"/>
      <name val="Czcionka tekstu podstawowego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Czcionka tekstu podstawowego"/>
      <family val="2"/>
    </font>
    <font>
      <sz val="14"/>
      <name val="Arial"/>
      <family val="2"/>
    </font>
    <font>
      <i/>
      <sz val="14"/>
      <name val="Times New Roman"/>
      <family val="1"/>
    </font>
    <font>
      <sz val="11"/>
      <name val="Czcionka tekstu podstawowego"/>
      <family val="2"/>
    </font>
    <font>
      <b/>
      <sz val="2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20"/>
      <name val="Czcionka tekstu podstawowego"/>
      <family val="2"/>
    </font>
    <font>
      <sz val="20"/>
      <name val="Times New Roman"/>
      <family val="1"/>
    </font>
    <font>
      <sz val="2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40"/>
      <name val="Times New Roman"/>
      <family val="1"/>
    </font>
    <font>
      <sz val="16"/>
      <color indexed="4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rgb="FF00B0F0"/>
      <name val="Times New Roman"/>
      <family val="1"/>
    </font>
    <font>
      <sz val="16"/>
      <color rgb="FF00B0F0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51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5" fillId="0" borderId="0" xfId="51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49" fontId="3" fillId="33" borderId="10" xfId="51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51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51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5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1" applyNumberFormat="1" applyFont="1" applyFill="1" applyBorder="1" applyAlignment="1" applyProtection="1">
      <alignment horizontal="left"/>
      <protection locked="0"/>
    </xf>
    <xf numFmtId="0" fontId="8" fillId="0" borderId="0" xfId="51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49" fontId="5" fillId="33" borderId="13" xfId="5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1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/>
    </xf>
    <xf numFmtId="49" fontId="5" fillId="34" borderId="13" xfId="5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49" fontId="5" fillId="0" borderId="13" xfId="51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51" applyNumberFormat="1" applyFont="1" applyFill="1" applyBorder="1" applyAlignment="1" applyProtection="1">
      <alignment horizontal="left" vertical="center" wrapText="1"/>
      <protection locked="0"/>
    </xf>
    <xf numFmtId="4" fontId="6" fillId="33" borderId="15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0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16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17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18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10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11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12" xfId="51" applyNumberFormat="1" applyFont="1" applyFill="1" applyBorder="1" applyAlignment="1" applyProtection="1">
      <alignment horizontal="right" vertical="center" wrapText="1"/>
      <protection locked="0"/>
    </xf>
    <xf numFmtId="0" fontId="7" fillId="35" borderId="0" xfId="0" applyFont="1" applyFill="1" applyAlignment="1">
      <alignment/>
    </xf>
    <xf numFmtId="0" fontId="17" fillId="0" borderId="0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49" fontId="5" fillId="36" borderId="13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49" fontId="5" fillId="36" borderId="12" xfId="51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51" applyNumberFormat="1" applyFont="1" applyFill="1" applyBorder="1" applyAlignment="1" applyProtection="1">
      <alignment horizontal="left"/>
      <protection locked="0"/>
    </xf>
    <xf numFmtId="49" fontId="54" fillId="36" borderId="13" xfId="51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/>
    </xf>
    <xf numFmtId="0" fontId="55" fillId="37" borderId="0" xfId="0" applyFont="1" applyFill="1" applyAlignment="1">
      <alignment/>
    </xf>
    <xf numFmtId="49" fontId="54" fillId="36" borderId="12" xfId="51" applyNumberFormat="1" applyFont="1" applyFill="1" applyBorder="1" applyAlignment="1" applyProtection="1">
      <alignment horizontal="center" vertical="center" wrapText="1"/>
      <protection locked="0"/>
    </xf>
    <xf numFmtId="0" fontId="55" fillId="35" borderId="0" xfId="0" applyFont="1" applyFill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4" fontId="54" fillId="36" borderId="13" xfId="51" applyNumberFormat="1" applyFont="1" applyFill="1" applyBorder="1" applyAlignment="1" applyProtection="1">
      <alignment horizontal="right" vertical="center" wrapText="1"/>
      <protection locked="0"/>
    </xf>
    <xf numFmtId="49" fontId="54" fillId="36" borderId="19" xfId="51" applyNumberFormat="1" applyFont="1" applyFill="1" applyBorder="1" applyAlignment="1" applyProtection="1">
      <alignment horizontal="center" vertical="center" wrapText="1"/>
      <protection locked="0"/>
    </xf>
    <xf numFmtId="49" fontId="54" fillId="36" borderId="20" xfId="51" applyNumberFormat="1" applyFont="1" applyFill="1" applyBorder="1" applyAlignment="1" applyProtection="1">
      <alignment horizontal="center" vertical="center" wrapText="1"/>
      <protection locked="0"/>
    </xf>
    <xf numFmtId="4" fontId="54" fillId="36" borderId="10" xfId="51" applyNumberFormat="1" applyFont="1" applyFill="1" applyBorder="1" applyAlignment="1" applyProtection="1">
      <alignment horizontal="right" vertical="center" wrapText="1"/>
      <protection locked="0"/>
    </xf>
    <xf numFmtId="4" fontId="54" fillId="36" borderId="11" xfId="51" applyNumberFormat="1" applyFont="1" applyFill="1" applyBorder="1" applyAlignment="1" applyProtection="1">
      <alignment horizontal="right" vertical="center" wrapText="1"/>
      <protection locked="0"/>
    </xf>
    <xf numFmtId="4" fontId="54" fillId="36" borderId="12" xfId="51" applyNumberFormat="1" applyFont="1" applyFill="1" applyBorder="1" applyAlignment="1" applyProtection="1">
      <alignment horizontal="right" vertical="center" wrapText="1"/>
      <protection locked="0"/>
    </xf>
    <xf numFmtId="49" fontId="5" fillId="33" borderId="13" xfId="51" applyNumberFormat="1" applyFont="1" applyFill="1" applyBorder="1" applyAlignment="1" applyProtection="1">
      <alignment horizontal="center" vertical="center" wrapText="1"/>
      <protection locked="0"/>
    </xf>
    <xf numFmtId="4" fontId="3" fillId="33" borderId="21" xfId="5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4" fontId="5" fillId="36" borderId="13" xfId="51" applyNumberFormat="1" applyFont="1" applyFill="1" applyBorder="1" applyAlignment="1" applyProtection="1">
      <alignment horizontal="right" vertical="center" wrapText="1"/>
      <protection locked="0"/>
    </xf>
    <xf numFmtId="49" fontId="5" fillId="36" borderId="22" xfId="51" applyNumberFormat="1" applyFont="1" applyFill="1" applyBorder="1" applyAlignment="1" applyProtection="1">
      <alignment horizontal="left" vertical="center" wrapText="1"/>
      <protection locked="0"/>
    </xf>
    <xf numFmtId="49" fontId="5" fillId="36" borderId="13" xfId="51" applyNumberFormat="1" applyFont="1" applyFill="1" applyBorder="1" applyAlignment="1" applyProtection="1">
      <alignment horizontal="center" vertical="center" wrapText="1"/>
      <protection locked="0"/>
    </xf>
    <xf numFmtId="49" fontId="11" fillId="33" borderId="0" xfId="5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" fillId="0" borderId="0" xfId="51" applyNumberFormat="1" applyFont="1" applyFill="1" applyBorder="1" applyAlignment="1" applyProtection="1">
      <alignment horizontal="left"/>
      <protection locked="0"/>
    </xf>
    <xf numFmtId="49" fontId="12" fillId="33" borderId="0" xfId="51" applyNumberFormat="1" applyFont="1" applyFill="1" applyBorder="1" applyAlignment="1" applyProtection="1">
      <alignment horizontal="center" vertical="center" wrapText="1"/>
      <protection locked="0"/>
    </xf>
    <xf numFmtId="4" fontId="5" fillId="36" borderId="10" xfId="51" applyNumberFormat="1" applyFont="1" applyFill="1" applyBorder="1" applyAlignment="1" applyProtection="1">
      <alignment horizontal="right" vertical="center" wrapText="1"/>
      <protection locked="0"/>
    </xf>
    <xf numFmtId="4" fontId="5" fillId="36" borderId="11" xfId="51" applyNumberFormat="1" applyFont="1" applyFill="1" applyBorder="1" applyAlignment="1" applyProtection="1">
      <alignment horizontal="right" vertical="center" wrapText="1"/>
      <protection locked="0"/>
    </xf>
    <xf numFmtId="4" fontId="5" fillId="36" borderId="12" xfId="51" applyNumberFormat="1" applyFont="1" applyFill="1" applyBorder="1" applyAlignment="1" applyProtection="1">
      <alignment horizontal="right" vertical="center" wrapText="1"/>
      <protection locked="0"/>
    </xf>
    <xf numFmtId="49" fontId="54" fillId="36" borderId="19" xfId="51" applyNumberFormat="1" applyFont="1" applyFill="1" applyBorder="1" applyAlignment="1" applyProtection="1">
      <alignment horizontal="left" vertical="center" wrapText="1"/>
      <protection locked="0"/>
    </xf>
    <xf numFmtId="49" fontId="54" fillId="36" borderId="23" xfId="51" applyNumberFormat="1" applyFont="1" applyFill="1" applyBorder="1" applyAlignment="1" applyProtection="1">
      <alignment horizontal="left" vertical="center" wrapText="1"/>
      <protection locked="0"/>
    </xf>
    <xf numFmtId="49" fontId="54" fillId="36" borderId="24" xfId="51" applyNumberFormat="1" applyFont="1" applyFill="1" applyBorder="1" applyAlignment="1" applyProtection="1">
      <alignment horizontal="left" vertical="center" wrapText="1"/>
      <protection locked="0"/>
    </xf>
    <xf numFmtId="4" fontId="15" fillId="33" borderId="10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11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12" xfId="51" applyNumberFormat="1" applyFont="1" applyFill="1" applyBorder="1" applyAlignment="1" applyProtection="1">
      <alignment horizontal="right" vertical="center" wrapText="1"/>
      <protection locked="0"/>
    </xf>
    <xf numFmtId="49" fontId="5" fillId="36" borderId="19" xfId="51" applyNumberFormat="1" applyFont="1" applyFill="1" applyBorder="1" applyAlignment="1" applyProtection="1">
      <alignment horizontal="left" vertical="center" wrapText="1"/>
      <protection locked="0"/>
    </xf>
    <xf numFmtId="49" fontId="5" fillId="36" borderId="23" xfId="51" applyNumberFormat="1" applyFont="1" applyFill="1" applyBorder="1" applyAlignment="1" applyProtection="1">
      <alignment horizontal="left" vertical="center" wrapText="1"/>
      <protection locked="0"/>
    </xf>
    <xf numFmtId="49" fontId="5" fillId="36" borderId="24" xfId="51" applyNumberFormat="1" applyFont="1" applyFill="1" applyBorder="1" applyAlignment="1" applyProtection="1">
      <alignment horizontal="left" vertical="center" wrapText="1"/>
      <protection locked="0"/>
    </xf>
    <xf numFmtId="49" fontId="5" fillId="36" borderId="19" xfId="51" applyNumberFormat="1" applyFont="1" applyFill="1" applyBorder="1" applyAlignment="1" applyProtection="1">
      <alignment horizontal="center" vertical="center" wrapText="1"/>
      <protection locked="0"/>
    </xf>
    <xf numFmtId="49" fontId="5" fillId="36" borderId="20" xfId="51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51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51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51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49" fontId="3" fillId="33" borderId="13" xfId="51" applyNumberFormat="1" applyFont="1" applyFill="1" applyBorder="1" applyAlignment="1" applyProtection="1">
      <alignment horizontal="center" vertical="center" wrapText="1"/>
      <protection locked="0"/>
    </xf>
    <xf numFmtId="49" fontId="13" fillId="33" borderId="13" xfId="51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51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51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51" applyNumberFormat="1" applyFont="1" applyFill="1" applyBorder="1" applyAlignment="1" applyProtection="1">
      <alignment horizontal="center" vertical="center" wrapText="1"/>
      <protection locked="0"/>
    </xf>
    <xf numFmtId="49" fontId="5" fillId="33" borderId="25" xfId="51" applyNumberFormat="1" applyFont="1" applyFill="1" applyBorder="1" applyAlignment="1" applyProtection="1">
      <alignment horizontal="center" vertical="center" wrapText="1"/>
      <protection locked="0"/>
    </xf>
    <xf numFmtId="49" fontId="5" fillId="33" borderId="26" xfId="51" applyNumberFormat="1" applyFont="1" applyFill="1" applyBorder="1" applyAlignment="1" applyProtection="1">
      <alignment horizontal="center" vertical="center" wrapText="1"/>
      <protection locked="0"/>
    </xf>
    <xf numFmtId="49" fontId="5" fillId="33" borderId="22" xfId="51" applyNumberFormat="1" applyFont="1" applyFill="1" applyBorder="1" applyAlignment="1" applyProtection="1">
      <alignment horizontal="center" vertical="center" wrapText="1"/>
      <protection locked="0"/>
    </xf>
    <xf numFmtId="4" fontId="3" fillId="33" borderId="13" xfId="51" applyNumberFormat="1" applyFont="1" applyFill="1" applyBorder="1" applyAlignment="1" applyProtection="1">
      <alignment horizontal="right" vertical="center" wrapText="1"/>
      <protection locked="0"/>
    </xf>
    <xf numFmtId="4" fontId="3" fillId="33" borderId="27" xfId="51" applyNumberFormat="1" applyFont="1" applyFill="1" applyBorder="1" applyAlignment="1" applyProtection="1">
      <alignment horizontal="right" vertical="center" wrapText="1"/>
      <protection locked="0"/>
    </xf>
    <xf numFmtId="0" fontId="10" fillId="0" borderId="28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5" fillId="0" borderId="0" xfId="51" applyNumberFormat="1" applyFont="1" applyFill="1" applyBorder="1" applyAlignment="1" applyProtection="1">
      <alignment horizontal="left"/>
      <protection locked="0"/>
    </xf>
    <xf numFmtId="49" fontId="3" fillId="33" borderId="13" xfId="51" applyNumberFormat="1" applyFont="1" applyFill="1" applyBorder="1" applyAlignment="1" applyProtection="1">
      <alignment horizontal="left" vertical="center" wrapText="1"/>
      <protection locked="0"/>
    </xf>
    <xf numFmtId="4" fontId="3" fillId="33" borderId="10" xfId="51" applyNumberFormat="1" applyFont="1" applyFill="1" applyBorder="1" applyAlignment="1" applyProtection="1">
      <alignment horizontal="right" vertical="center" wrapText="1"/>
      <protection locked="0"/>
    </xf>
    <xf numFmtId="4" fontId="3" fillId="33" borderId="11" xfId="51" applyNumberFormat="1" applyFont="1" applyFill="1" applyBorder="1" applyAlignment="1" applyProtection="1">
      <alignment horizontal="right" vertical="center" wrapText="1"/>
      <protection locked="0"/>
    </xf>
    <xf numFmtId="4" fontId="3" fillId="33" borderId="12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51" applyNumberFormat="1" applyFont="1" applyFill="1" applyBorder="1" applyAlignment="1" applyProtection="1">
      <alignment horizontal="right" vertical="center" wrapText="1"/>
      <protection locked="0"/>
    </xf>
    <xf numFmtId="49" fontId="5" fillId="33" borderId="29" xfId="51" applyNumberFormat="1" applyFont="1" applyFill="1" applyBorder="1" applyAlignment="1" applyProtection="1">
      <alignment horizontal="center" vertical="center" wrapText="1"/>
      <protection locked="0"/>
    </xf>
    <xf numFmtId="4" fontId="6" fillId="33" borderId="13" xfId="51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4" fontId="3" fillId="33" borderId="29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51" applyNumberFormat="1" applyFont="1" applyFill="1" applyBorder="1" applyAlignment="1" applyProtection="1">
      <alignment horizontal="left" vertical="center" wrapText="1"/>
      <protection locked="0"/>
    </xf>
    <xf numFmtId="49" fontId="14" fillId="33" borderId="13" xfId="51" applyNumberFormat="1" applyFont="1" applyFill="1" applyBorder="1" applyAlignment="1" applyProtection="1">
      <alignment horizontal="left" vertical="center" wrapText="1"/>
      <protection locked="0"/>
    </xf>
    <xf numFmtId="4" fontId="15" fillId="33" borderId="13" xfId="51" applyNumberFormat="1" applyFont="1" applyFill="1" applyBorder="1" applyAlignment="1" applyProtection="1">
      <alignment horizontal="right" vertical="center" wrapText="1"/>
      <protection locked="0"/>
    </xf>
    <xf numFmtId="49" fontId="17" fillId="33" borderId="13" xfId="51" applyNumberFormat="1" applyFont="1" applyFill="1" applyBorder="1" applyAlignment="1" applyProtection="1">
      <alignment horizontal="left" vertical="center" wrapText="1"/>
      <protection locked="0"/>
    </xf>
    <xf numFmtId="4" fontId="17" fillId="33" borderId="13" xfId="51" applyNumberFormat="1" applyFont="1" applyFill="1" applyBorder="1" applyAlignment="1" applyProtection="1">
      <alignment horizontal="right" vertical="center" wrapText="1"/>
      <protection locked="0"/>
    </xf>
    <xf numFmtId="4" fontId="17" fillId="33" borderId="10" xfId="51" applyNumberFormat="1" applyFont="1" applyFill="1" applyBorder="1" applyAlignment="1" applyProtection="1">
      <alignment horizontal="right" vertical="center" wrapText="1"/>
      <protection locked="0"/>
    </xf>
    <xf numFmtId="4" fontId="17" fillId="33" borderId="11" xfId="51" applyNumberFormat="1" applyFont="1" applyFill="1" applyBorder="1" applyAlignment="1" applyProtection="1">
      <alignment horizontal="right" vertical="center" wrapText="1"/>
      <protection locked="0"/>
    </xf>
    <xf numFmtId="4" fontId="17" fillId="33" borderId="12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27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28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24" xfId="51" applyNumberFormat="1" applyFont="1" applyFill="1" applyBorder="1" applyAlignment="1" applyProtection="1">
      <alignment horizontal="right" vertical="center" wrapText="1"/>
      <protection locked="0"/>
    </xf>
    <xf numFmtId="0" fontId="0" fillId="0" borderId="30" xfId="0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0" fillId="0" borderId="30" xfId="0" applyFont="1" applyBorder="1" applyAlignment="1">
      <alignment/>
    </xf>
    <xf numFmtId="49" fontId="15" fillId="33" borderId="10" xfId="51" applyNumberFormat="1" applyFont="1" applyFill="1" applyBorder="1" applyAlignment="1" applyProtection="1">
      <alignment horizontal="left" vertical="center" wrapText="1"/>
      <protection locked="0"/>
    </xf>
    <xf numFmtId="49" fontId="15" fillId="33" borderId="11" xfId="51" applyNumberFormat="1" applyFont="1" applyFill="1" applyBorder="1" applyAlignment="1" applyProtection="1">
      <alignment horizontal="left" vertical="center" wrapText="1"/>
      <protection locked="0"/>
    </xf>
    <xf numFmtId="49" fontId="15" fillId="33" borderId="12" xfId="51" applyNumberFormat="1" applyFont="1" applyFill="1" applyBorder="1" applyAlignment="1" applyProtection="1">
      <alignment horizontal="left" vertical="center" wrapText="1"/>
      <protection locked="0"/>
    </xf>
    <xf numFmtId="49" fontId="15" fillId="33" borderId="18" xfId="51" applyNumberFormat="1" applyFont="1" applyFill="1" applyBorder="1" applyAlignment="1" applyProtection="1">
      <alignment horizontal="left" vertical="center" wrapText="1"/>
      <protection locked="0"/>
    </xf>
    <xf numFmtId="49" fontId="54" fillId="36" borderId="29" xfId="51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51" applyNumberFormat="1" applyFont="1" applyFill="1" applyBorder="1" applyAlignment="1" applyProtection="1">
      <alignment horizontal="right" vertical="center" wrapText="1"/>
      <protection locked="0"/>
    </xf>
    <xf numFmtId="4" fontId="17" fillId="33" borderId="19" xfId="51" applyNumberFormat="1" applyFont="1" applyFill="1" applyBorder="1" applyAlignment="1" applyProtection="1">
      <alignment horizontal="right" vertical="center" wrapText="1"/>
      <protection locked="0"/>
    </xf>
    <xf numFmtId="4" fontId="17" fillId="33" borderId="31" xfId="51" applyNumberFormat="1" applyFont="1" applyFill="1" applyBorder="1" applyAlignment="1" applyProtection="1">
      <alignment horizontal="right" vertical="center" wrapText="1"/>
      <protection locked="0"/>
    </xf>
    <xf numFmtId="4" fontId="17" fillId="33" borderId="20" xfId="51" applyNumberFormat="1" applyFont="1" applyFill="1" applyBorder="1" applyAlignment="1" applyProtection="1">
      <alignment horizontal="right" vertical="center" wrapText="1"/>
      <protection locked="0"/>
    </xf>
    <xf numFmtId="49" fontId="15" fillId="33" borderId="16" xfId="51" applyNumberFormat="1" applyFont="1" applyFill="1" applyBorder="1" applyAlignment="1" applyProtection="1">
      <alignment horizontal="left" vertical="center" wrapText="1"/>
      <protection locked="0"/>
    </xf>
    <xf numFmtId="49" fontId="15" fillId="33" borderId="17" xfId="51" applyNumberFormat="1" applyFont="1" applyFill="1" applyBorder="1" applyAlignment="1" applyProtection="1">
      <alignment horizontal="left" vertical="center" wrapText="1"/>
      <protection locked="0"/>
    </xf>
    <xf numFmtId="0" fontId="5" fillId="0" borderId="26" xfId="51" applyNumberFormat="1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22" xfId="0" applyBorder="1" applyAlignment="1">
      <alignment horizontal="left"/>
    </xf>
    <xf numFmtId="49" fontId="5" fillId="0" borderId="25" xfId="51" applyNumberFormat="1" applyFont="1" applyFill="1" applyBorder="1" applyAlignment="1" applyProtection="1">
      <alignment horizontal="right" vertical="center" wrapText="1"/>
      <protection locked="0"/>
    </xf>
    <xf numFmtId="49" fontId="5" fillId="0" borderId="22" xfId="51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51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51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23" xfId="51" applyNumberFormat="1" applyFont="1" applyFill="1" applyBorder="1" applyAlignment="1" applyProtection="1">
      <alignment horizontal="right" vertical="center" wrapText="1"/>
      <protection locked="0"/>
    </xf>
    <xf numFmtId="4" fontId="5" fillId="36" borderId="21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32" xfId="51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zoomScalePageLayoutView="0" workbookViewId="0" topLeftCell="S13">
      <selection activeCell="AJ3" sqref="AJ3"/>
    </sheetView>
  </sheetViews>
  <sheetFormatPr defaultColWidth="8.796875" defaultRowHeight="14.25"/>
  <cols>
    <col min="2" max="12" width="2.69921875" style="0" customWidth="1"/>
    <col min="13" max="14" width="0" style="0" hidden="1" customWidth="1"/>
    <col min="15" max="15" width="15" style="0" customWidth="1"/>
    <col min="16" max="16" width="0" style="0" hidden="1" customWidth="1"/>
    <col min="19" max="19" width="7.3984375" style="0" customWidth="1"/>
    <col min="20" max="20" width="7.09765625" style="0" customWidth="1"/>
    <col min="22" max="22" width="11" style="0" customWidth="1"/>
    <col min="23" max="23" width="1.69921875" style="0" customWidth="1"/>
    <col min="24" max="24" width="2.09765625" style="0" customWidth="1"/>
    <col min="25" max="25" width="2.19921875" style="0" customWidth="1"/>
    <col min="26" max="26" width="2.69921875" style="0" customWidth="1"/>
    <col min="27" max="27" width="2" style="0" customWidth="1"/>
    <col min="28" max="28" width="8.8984375" style="0" customWidth="1"/>
    <col min="29" max="29" width="3.09765625" style="0" customWidth="1"/>
    <col min="30" max="30" width="2.5" style="0" customWidth="1"/>
    <col min="31" max="33" width="2.09765625" style="0" customWidth="1"/>
    <col min="34" max="34" width="7.8984375" style="0" customWidth="1"/>
    <col min="35" max="35" width="2.5" style="0" customWidth="1"/>
    <col min="36" max="36" width="6.09765625" style="0" customWidth="1"/>
    <col min="37" max="37" width="8.8984375" style="0" customWidth="1"/>
    <col min="38" max="38" width="1.69921875" style="0" customWidth="1"/>
    <col min="39" max="39" width="6" style="0" customWidth="1"/>
    <col min="40" max="40" width="8.8984375" style="0" customWidth="1"/>
    <col min="42" max="42" width="10.69921875" style="0" customWidth="1"/>
  </cols>
  <sheetData>
    <row r="1" spans="1:42" s="13" customFormat="1" ht="18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1"/>
      <c r="AE1" s="11"/>
      <c r="AF1" s="11"/>
      <c r="AG1" s="11"/>
      <c r="AH1" s="11"/>
      <c r="AI1" s="11"/>
      <c r="AJ1" s="11"/>
      <c r="AK1" s="11"/>
      <c r="AL1" s="12"/>
      <c r="AM1" s="43" t="s">
        <v>30</v>
      </c>
      <c r="AN1" s="44"/>
      <c r="AO1" s="44"/>
      <c r="AP1" s="44"/>
    </row>
    <row r="2" spans="1:42" s="13" customFormat="1" ht="18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43" t="s">
        <v>38</v>
      </c>
      <c r="AL2" s="53"/>
      <c r="AM2" s="53"/>
      <c r="AN2" s="53"/>
      <c r="AO2" s="53"/>
      <c r="AP2" s="53"/>
    </row>
    <row r="3" spans="1:42" s="13" customFormat="1" ht="18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11"/>
      <c r="AE3" s="11"/>
      <c r="AF3" s="11"/>
      <c r="AG3" s="11"/>
      <c r="AH3" s="11"/>
      <c r="AI3" s="11"/>
      <c r="AJ3" s="11"/>
      <c r="AK3" s="11"/>
      <c r="AL3" s="2"/>
      <c r="AM3" s="43" t="s">
        <v>36</v>
      </c>
      <c r="AN3" s="44"/>
      <c r="AO3" s="44"/>
      <c r="AP3" s="44"/>
    </row>
    <row r="4" spans="1:43" s="13" customFormat="1" ht="18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11"/>
      <c r="AE4" s="11"/>
      <c r="AF4" s="11"/>
      <c r="AG4" s="11"/>
      <c r="AH4" s="11"/>
      <c r="AI4" s="11"/>
      <c r="AJ4" s="11"/>
      <c r="AK4" s="43" t="s">
        <v>39</v>
      </c>
      <c r="AL4" s="53"/>
      <c r="AM4" s="53"/>
      <c r="AN4" s="53"/>
      <c r="AO4" s="53"/>
      <c r="AP4" s="53"/>
      <c r="AQ4" s="11"/>
    </row>
    <row r="5" spans="1:43" s="13" customFormat="1" ht="27.75" customHeight="1">
      <c r="A5" s="59"/>
      <c r="B5" s="59"/>
      <c r="C5" s="57" t="s">
        <v>35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8"/>
      <c r="T5" s="58"/>
      <c r="U5" s="58"/>
      <c r="V5" s="58"/>
      <c r="W5" s="59"/>
      <c r="X5" s="59"/>
      <c r="Y5" s="60"/>
      <c r="Z5" s="60"/>
      <c r="AA5" s="59"/>
      <c r="AB5" s="59"/>
      <c r="AC5" s="59"/>
      <c r="AD5" s="11"/>
      <c r="AE5" s="11"/>
      <c r="AF5" s="11"/>
      <c r="AG5" s="11"/>
      <c r="AH5" s="11"/>
      <c r="AI5" s="11"/>
      <c r="AJ5" s="11"/>
      <c r="AK5" s="11"/>
      <c r="AL5" s="60"/>
      <c r="AM5" s="60"/>
      <c r="AN5" s="59"/>
      <c r="AO5" s="59"/>
      <c r="AP5" s="60"/>
      <c r="AQ5" s="60"/>
    </row>
    <row r="6" spans="1:43" s="13" customFormat="1" ht="9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4" customFormat="1" ht="20.2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80" t="s">
        <v>0</v>
      </c>
      <c r="R7" s="80"/>
      <c r="S7" s="81" t="s">
        <v>1</v>
      </c>
      <c r="T7" s="81"/>
      <c r="U7" s="51" t="s">
        <v>2</v>
      </c>
      <c r="V7" s="51"/>
      <c r="W7" s="82" t="s">
        <v>3</v>
      </c>
      <c r="X7" s="83"/>
      <c r="Y7" s="83"/>
      <c r="Z7" s="83"/>
      <c r="AA7" s="83"/>
      <c r="AB7" s="84"/>
      <c r="AC7" s="51" t="s">
        <v>22</v>
      </c>
      <c r="AD7" s="51"/>
      <c r="AE7" s="51"/>
      <c r="AF7" s="51"/>
      <c r="AG7" s="51"/>
      <c r="AH7" s="51"/>
      <c r="AI7" s="51" t="s">
        <v>28</v>
      </c>
      <c r="AJ7" s="51"/>
      <c r="AK7" s="51"/>
      <c r="AL7" s="51" t="s">
        <v>34</v>
      </c>
      <c r="AM7" s="51"/>
      <c r="AN7" s="51"/>
      <c r="AO7" s="51" t="s">
        <v>4</v>
      </c>
      <c r="AP7" s="51"/>
      <c r="AQ7" s="3"/>
    </row>
    <row r="8" spans="1:43" s="4" customFormat="1" ht="4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51" t="s">
        <v>5</v>
      </c>
      <c r="P8" s="51"/>
      <c r="Q8" s="80"/>
      <c r="R8" s="80"/>
      <c r="S8" s="14" t="s">
        <v>6</v>
      </c>
      <c r="T8" s="14" t="s">
        <v>7</v>
      </c>
      <c r="U8" s="51"/>
      <c r="V8" s="51"/>
      <c r="W8" s="85"/>
      <c r="X8" s="86"/>
      <c r="Y8" s="86"/>
      <c r="Z8" s="86"/>
      <c r="AA8" s="86"/>
      <c r="AB8" s="87"/>
      <c r="AC8" s="51"/>
      <c r="AD8" s="51"/>
      <c r="AE8" s="51"/>
      <c r="AF8" s="51"/>
      <c r="AG8" s="51"/>
      <c r="AH8" s="51"/>
      <c r="AI8" s="100"/>
      <c r="AJ8" s="100"/>
      <c r="AK8" s="100"/>
      <c r="AL8" s="51"/>
      <c r="AM8" s="51"/>
      <c r="AN8" s="51"/>
      <c r="AO8" s="51"/>
      <c r="AP8" s="51"/>
      <c r="AQ8" s="3"/>
    </row>
    <row r="9" spans="1:43" s="2" customFormat="1" ht="18.75" customHeight="1">
      <c r="A9" s="1"/>
      <c r="B9" s="93" t="s">
        <v>8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88">
        <f>U13</f>
        <v>8029428.21</v>
      </c>
      <c r="V9" s="88"/>
      <c r="W9" s="94">
        <f>W13</f>
        <v>2990296</v>
      </c>
      <c r="X9" s="95"/>
      <c r="Y9" s="95"/>
      <c r="Z9" s="95"/>
      <c r="AA9" s="95"/>
      <c r="AB9" s="96"/>
      <c r="AC9" s="94">
        <f>AC13</f>
        <v>1951000</v>
      </c>
      <c r="AD9" s="95"/>
      <c r="AE9" s="95"/>
      <c r="AF9" s="95"/>
      <c r="AG9" s="95"/>
      <c r="AH9" s="95"/>
      <c r="AI9" s="89">
        <f>AI13</f>
        <v>600000</v>
      </c>
      <c r="AJ9" s="90"/>
      <c r="AK9" s="91"/>
      <c r="AL9" s="89">
        <f>AL13</f>
        <v>0</v>
      </c>
      <c r="AM9" s="90"/>
      <c r="AN9" s="91"/>
      <c r="AO9" s="52">
        <f>AO13</f>
        <v>5541296</v>
      </c>
      <c r="AP9" s="52"/>
      <c r="AQ9" s="1"/>
    </row>
    <row r="10" spans="1:43" s="2" customFormat="1" ht="18.75" customHeight="1">
      <c r="A10" s="1"/>
      <c r="B10" s="93" t="s">
        <v>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88">
        <f>U14</f>
        <v>5081</v>
      </c>
      <c r="V10" s="88"/>
      <c r="W10" s="94">
        <f>W14</f>
        <v>4097</v>
      </c>
      <c r="X10" s="95"/>
      <c r="Y10" s="95"/>
      <c r="Z10" s="95"/>
      <c r="AA10" s="95"/>
      <c r="AB10" s="96"/>
      <c r="AC10" s="88">
        <f>AC14</f>
        <v>0</v>
      </c>
      <c r="AD10" s="88"/>
      <c r="AE10" s="88"/>
      <c r="AF10" s="88"/>
      <c r="AG10" s="88"/>
      <c r="AH10" s="88"/>
      <c r="AI10" s="52" t="str">
        <f>AI14</f>
        <v>0,00</v>
      </c>
      <c r="AJ10" s="52"/>
      <c r="AK10" s="52"/>
      <c r="AL10" s="88" t="str">
        <f>AL14</f>
        <v>0,00</v>
      </c>
      <c r="AM10" s="88"/>
      <c r="AN10" s="88"/>
      <c r="AO10" s="88">
        <f>AO14</f>
        <v>4097</v>
      </c>
      <c r="AP10" s="88"/>
      <c r="AQ10" s="1"/>
    </row>
    <row r="11" spans="1:43" s="2" customFormat="1" ht="18.75" customHeight="1">
      <c r="A11" s="1"/>
      <c r="B11" s="93" t="s">
        <v>10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88">
        <f>U15</f>
        <v>8024347.21</v>
      </c>
      <c r="V11" s="88"/>
      <c r="W11" s="94">
        <f>W15</f>
        <v>2986199</v>
      </c>
      <c r="X11" s="95"/>
      <c r="Y11" s="95"/>
      <c r="Z11" s="95"/>
      <c r="AA11" s="95"/>
      <c r="AB11" s="96"/>
      <c r="AC11" s="88">
        <f>AC15</f>
        <v>1951000</v>
      </c>
      <c r="AD11" s="88"/>
      <c r="AE11" s="88"/>
      <c r="AF11" s="88"/>
      <c r="AG11" s="88"/>
      <c r="AH11" s="88"/>
      <c r="AI11" s="88">
        <f>AI15</f>
        <v>600000</v>
      </c>
      <c r="AJ11" s="88"/>
      <c r="AK11" s="88"/>
      <c r="AL11" s="88">
        <f>AL15</f>
        <v>0</v>
      </c>
      <c r="AM11" s="88"/>
      <c r="AN11" s="88"/>
      <c r="AO11" s="88">
        <f>AO15</f>
        <v>5537199</v>
      </c>
      <c r="AP11" s="88"/>
      <c r="AQ11" s="1"/>
    </row>
    <row r="12" spans="1:43" s="2" customFormat="1" ht="17.25" customHeight="1">
      <c r="A12" s="1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88"/>
      <c r="V12" s="88"/>
      <c r="W12" s="94"/>
      <c r="X12" s="95"/>
      <c r="Y12" s="95"/>
      <c r="Z12" s="95"/>
      <c r="AA12" s="95"/>
      <c r="AB12" s="96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1"/>
    </row>
    <row r="13" spans="1:43" s="4" customFormat="1" ht="26.25" customHeight="1">
      <c r="A13" s="3"/>
      <c r="B13" s="105" t="s">
        <v>11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1">
        <f>U14+U15</f>
        <v>8029428.21</v>
      </c>
      <c r="V13" s="101"/>
      <c r="W13" s="97">
        <f>W14+W15</f>
        <v>2990296</v>
      </c>
      <c r="X13" s="98"/>
      <c r="Y13" s="98"/>
      <c r="Z13" s="98"/>
      <c r="AA13" s="98"/>
      <c r="AB13" s="99"/>
      <c r="AC13" s="101">
        <f>AC14+AC15</f>
        <v>1951000</v>
      </c>
      <c r="AD13" s="101"/>
      <c r="AE13" s="101"/>
      <c r="AF13" s="101"/>
      <c r="AG13" s="101"/>
      <c r="AH13" s="101"/>
      <c r="AI13" s="97">
        <f>AI14+AI15</f>
        <v>600000</v>
      </c>
      <c r="AJ13" s="98"/>
      <c r="AK13" s="99"/>
      <c r="AL13" s="97">
        <f>AL14+AL15</f>
        <v>0</v>
      </c>
      <c r="AM13" s="98"/>
      <c r="AN13" s="99"/>
      <c r="AO13" s="101">
        <f>AO14+AO15</f>
        <v>5541296</v>
      </c>
      <c r="AP13" s="101"/>
      <c r="AQ13" s="3"/>
    </row>
    <row r="14" spans="1:43" s="2" customFormat="1" ht="18.75" customHeight="1">
      <c r="A14" s="1"/>
      <c r="B14" s="93" t="s">
        <v>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88">
        <f>U18+U32</f>
        <v>5081</v>
      </c>
      <c r="V14" s="88"/>
      <c r="W14" s="94">
        <f>W18+W32</f>
        <v>4097</v>
      </c>
      <c r="X14" s="95"/>
      <c r="Y14" s="102"/>
      <c r="Z14" s="102"/>
      <c r="AA14" s="102"/>
      <c r="AB14" s="103"/>
      <c r="AC14" s="94">
        <f>AC18+AC32</f>
        <v>0</v>
      </c>
      <c r="AD14" s="95"/>
      <c r="AE14" s="102"/>
      <c r="AF14" s="102"/>
      <c r="AG14" s="102"/>
      <c r="AH14" s="103"/>
      <c r="AI14" s="104" t="s">
        <v>12</v>
      </c>
      <c r="AJ14" s="104"/>
      <c r="AK14" s="104"/>
      <c r="AL14" s="88" t="s">
        <v>12</v>
      </c>
      <c r="AM14" s="88"/>
      <c r="AN14" s="88"/>
      <c r="AO14" s="88">
        <f>AO32</f>
        <v>4097</v>
      </c>
      <c r="AP14" s="88"/>
      <c r="AQ14" s="1"/>
    </row>
    <row r="15" spans="1:43" s="2" customFormat="1" ht="18.75" customHeight="1">
      <c r="A15" s="1"/>
      <c r="B15" s="93" t="s">
        <v>10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88">
        <f>U20+U27+U35</f>
        <v>8024347.21</v>
      </c>
      <c r="V15" s="88"/>
      <c r="W15" s="94">
        <f>W20+W27+W35</f>
        <v>2986199</v>
      </c>
      <c r="X15" s="95"/>
      <c r="Y15" s="78"/>
      <c r="Z15" s="78"/>
      <c r="AA15" s="78"/>
      <c r="AB15" s="79"/>
      <c r="AC15" s="94">
        <f>AC20+AC27+AC35</f>
        <v>1951000</v>
      </c>
      <c r="AD15" s="95"/>
      <c r="AE15" s="78"/>
      <c r="AF15" s="78"/>
      <c r="AG15" s="78"/>
      <c r="AH15" s="79"/>
      <c r="AI15" s="89">
        <f>AI20+AI35</f>
        <v>600000</v>
      </c>
      <c r="AJ15" s="90"/>
      <c r="AK15" s="91"/>
      <c r="AL15" s="89">
        <f>AL20+AL35</f>
        <v>0</v>
      </c>
      <c r="AM15" s="90"/>
      <c r="AN15" s="91"/>
      <c r="AO15" s="88">
        <f>AO20+AO35</f>
        <v>5537199</v>
      </c>
      <c r="AP15" s="88"/>
      <c r="AQ15" s="1"/>
    </row>
    <row r="16" spans="1:43" s="2" customFormat="1" ht="16.5" customHeight="1">
      <c r="A16" s="1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88"/>
      <c r="V16" s="88"/>
      <c r="W16" s="94"/>
      <c r="X16" s="95"/>
      <c r="Y16" s="95"/>
      <c r="Z16" s="95"/>
      <c r="AA16" s="95"/>
      <c r="AB16" s="96"/>
      <c r="AC16" s="88"/>
      <c r="AD16" s="88"/>
      <c r="AE16" s="88"/>
      <c r="AF16" s="88"/>
      <c r="AG16" s="88"/>
      <c r="AH16" s="88"/>
      <c r="AI16" s="52"/>
      <c r="AJ16" s="52"/>
      <c r="AK16" s="52"/>
      <c r="AL16" s="88"/>
      <c r="AM16" s="88"/>
      <c r="AN16" s="88"/>
      <c r="AO16" s="88"/>
      <c r="AP16" s="88"/>
      <c r="AQ16" s="1"/>
    </row>
    <row r="17" spans="1:43" s="4" customFormat="1" ht="63.75" customHeight="1">
      <c r="A17" s="3"/>
      <c r="B17" s="106" t="s">
        <v>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>
        <f>U18+U20</f>
        <v>444000</v>
      </c>
      <c r="V17" s="107"/>
      <c r="W17" s="67">
        <f>W18+W20</f>
        <v>95800</v>
      </c>
      <c r="X17" s="68"/>
      <c r="Y17" s="68"/>
      <c r="Z17" s="68"/>
      <c r="AA17" s="68"/>
      <c r="AB17" s="69"/>
      <c r="AC17" s="67">
        <f>AC18+AC20</f>
        <v>0</v>
      </c>
      <c r="AD17" s="68"/>
      <c r="AE17" s="68"/>
      <c r="AF17" s="68"/>
      <c r="AG17" s="68"/>
      <c r="AH17" s="69"/>
      <c r="AI17" s="67" t="s">
        <v>12</v>
      </c>
      <c r="AJ17" s="68"/>
      <c r="AK17" s="69"/>
      <c r="AL17" s="67" t="s">
        <v>12</v>
      </c>
      <c r="AM17" s="68"/>
      <c r="AN17" s="69"/>
      <c r="AO17" s="107">
        <f>AO18+AO20</f>
        <v>95800</v>
      </c>
      <c r="AP17" s="107"/>
      <c r="AQ17" s="3"/>
    </row>
    <row r="18" spans="1:42" s="31" customFormat="1" ht="27" customHeight="1">
      <c r="A18" s="30"/>
      <c r="B18" s="108" t="s">
        <v>9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9">
        <v>0</v>
      </c>
      <c r="V18" s="109"/>
      <c r="W18" s="110">
        <v>0</v>
      </c>
      <c r="X18" s="111"/>
      <c r="Y18" s="111"/>
      <c r="Z18" s="111"/>
      <c r="AA18" s="111"/>
      <c r="AB18" s="112"/>
      <c r="AC18" s="110">
        <v>0</v>
      </c>
      <c r="AD18" s="111"/>
      <c r="AE18" s="102"/>
      <c r="AF18" s="102"/>
      <c r="AG18" s="102"/>
      <c r="AH18" s="103"/>
      <c r="AI18" s="110">
        <v>0</v>
      </c>
      <c r="AJ18" s="111"/>
      <c r="AK18" s="112"/>
      <c r="AL18" s="110">
        <v>0</v>
      </c>
      <c r="AM18" s="111"/>
      <c r="AN18" s="112"/>
      <c r="AO18" s="109">
        <v>0</v>
      </c>
      <c r="AP18" s="109"/>
    </row>
    <row r="19" spans="2:43" s="13" customFormat="1" ht="22.5" customHeight="1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8"/>
      <c r="AQ19" s="35"/>
    </row>
    <row r="20" spans="1:43" s="16" customFormat="1" ht="24.75" customHeight="1">
      <c r="A20" s="15"/>
      <c r="B20" s="131" t="s">
        <v>10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32"/>
      <c r="U20" s="67">
        <f>U21</f>
        <v>444000</v>
      </c>
      <c r="V20" s="79"/>
      <c r="W20" s="67">
        <f>W21</f>
        <v>95800</v>
      </c>
      <c r="X20" s="78"/>
      <c r="Y20" s="78"/>
      <c r="Z20" s="78"/>
      <c r="AA20" s="78"/>
      <c r="AB20" s="79"/>
      <c r="AC20" s="67">
        <f>AC21</f>
        <v>0</v>
      </c>
      <c r="AD20" s="78"/>
      <c r="AE20" s="78"/>
      <c r="AF20" s="78"/>
      <c r="AG20" s="78"/>
      <c r="AH20" s="79"/>
      <c r="AI20" s="67">
        <f>AI21</f>
        <v>0</v>
      </c>
      <c r="AJ20" s="78"/>
      <c r="AK20" s="78"/>
      <c r="AL20" s="67" t="str">
        <f>AL21</f>
        <v>0,00</v>
      </c>
      <c r="AM20" s="78"/>
      <c r="AN20" s="78"/>
      <c r="AO20" s="67">
        <f>AO21</f>
        <v>95800</v>
      </c>
      <c r="AP20" s="116"/>
      <c r="AQ20" s="34"/>
    </row>
    <row r="21" spans="1:42" s="4" customFormat="1" ht="72" customHeight="1">
      <c r="A21" s="3"/>
      <c r="B21" s="3"/>
      <c r="C21" s="55" t="s">
        <v>27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 t="s">
        <v>14</v>
      </c>
      <c r="R21" s="56"/>
      <c r="S21" s="17" t="s">
        <v>15</v>
      </c>
      <c r="T21" s="17" t="s">
        <v>25</v>
      </c>
      <c r="U21" s="54">
        <v>444000</v>
      </c>
      <c r="V21" s="54"/>
      <c r="W21" s="61">
        <v>95800</v>
      </c>
      <c r="X21" s="62"/>
      <c r="Y21" s="62"/>
      <c r="Z21" s="62"/>
      <c r="AA21" s="62"/>
      <c r="AB21" s="63"/>
      <c r="AC21" s="54">
        <v>0</v>
      </c>
      <c r="AD21" s="54"/>
      <c r="AE21" s="54"/>
      <c r="AF21" s="54"/>
      <c r="AG21" s="54"/>
      <c r="AH21" s="54"/>
      <c r="AI21" s="54">
        <v>0</v>
      </c>
      <c r="AJ21" s="54"/>
      <c r="AK21" s="54"/>
      <c r="AL21" s="54" t="s">
        <v>12</v>
      </c>
      <c r="AM21" s="54"/>
      <c r="AN21" s="54"/>
      <c r="AO21" s="54">
        <v>95800</v>
      </c>
      <c r="AP21" s="54"/>
    </row>
    <row r="22" s="13" customFormat="1" ht="14.25"/>
    <row r="23" s="13" customFormat="1" ht="14.25"/>
    <row r="24" spans="1:42" s="13" customFormat="1" ht="14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3" s="4" customFormat="1" ht="51.75" customHeight="1">
      <c r="A25" s="3"/>
      <c r="B25" s="105" t="s">
        <v>23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7">
        <v>0</v>
      </c>
      <c r="V25" s="107"/>
      <c r="W25" s="67">
        <v>0</v>
      </c>
      <c r="X25" s="68"/>
      <c r="Y25" s="68"/>
      <c r="Z25" s="68"/>
      <c r="AA25" s="68"/>
      <c r="AB25" s="69"/>
      <c r="AC25" s="107">
        <v>0</v>
      </c>
      <c r="AD25" s="107"/>
      <c r="AE25" s="107"/>
      <c r="AF25" s="107"/>
      <c r="AG25" s="107"/>
      <c r="AH25" s="107"/>
      <c r="AI25" s="107">
        <v>0</v>
      </c>
      <c r="AJ25" s="107"/>
      <c r="AK25" s="107"/>
      <c r="AL25" s="107">
        <v>0</v>
      </c>
      <c r="AM25" s="107"/>
      <c r="AN25" s="107"/>
      <c r="AO25" s="107">
        <v>0</v>
      </c>
      <c r="AP25" s="107"/>
      <c r="AQ25" s="3"/>
    </row>
    <row r="26" spans="1:43" s="31" customFormat="1" ht="26.25">
      <c r="A26" s="30"/>
      <c r="B26" s="108" t="s">
        <v>9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26"/>
      <c r="V26" s="28"/>
      <c r="W26" s="26"/>
      <c r="X26" s="27"/>
      <c r="Y26" s="27"/>
      <c r="Z26" s="27"/>
      <c r="AA26" s="27"/>
      <c r="AB26" s="28"/>
      <c r="AC26" s="26"/>
      <c r="AD26" s="27"/>
      <c r="AE26" s="27"/>
      <c r="AF26" s="27"/>
      <c r="AG26" s="27"/>
      <c r="AH26" s="28"/>
      <c r="AI26" s="23"/>
      <c r="AJ26" s="25"/>
      <c r="AK26" s="24"/>
      <c r="AL26" s="26"/>
      <c r="AM26" s="27"/>
      <c r="AN26" s="28"/>
      <c r="AO26" s="26"/>
      <c r="AP26" s="28"/>
      <c r="AQ26" s="30"/>
    </row>
    <row r="27" spans="1:42" s="31" customFormat="1" ht="26.25">
      <c r="A27" s="30"/>
      <c r="B27" s="108" t="s">
        <v>10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  <c r="V27" s="109"/>
      <c r="W27" s="110"/>
      <c r="X27" s="111"/>
      <c r="Y27" s="111"/>
      <c r="Z27" s="111"/>
      <c r="AA27" s="111"/>
      <c r="AB27" s="112"/>
      <c r="AC27" s="109"/>
      <c r="AD27" s="109"/>
      <c r="AE27" s="109"/>
      <c r="AF27" s="109"/>
      <c r="AG27" s="109"/>
      <c r="AH27" s="110"/>
      <c r="AI27" s="128"/>
      <c r="AJ27" s="129"/>
      <c r="AK27" s="130"/>
      <c r="AL27" s="112"/>
      <c r="AM27" s="109"/>
      <c r="AN27" s="109"/>
      <c r="AO27" s="109"/>
      <c r="AP27" s="109"/>
    </row>
    <row r="28" s="13" customFormat="1" ht="14.25"/>
    <row r="29" s="13" customFormat="1" ht="14.25"/>
    <row r="30" spans="1:42" s="13" customFormat="1" ht="14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3" s="4" customFormat="1" ht="41.25" customHeight="1">
      <c r="A31" s="3"/>
      <c r="B31" s="75" t="s">
        <v>16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67">
        <f>U32+U35</f>
        <v>7585428.21</v>
      </c>
      <c r="V31" s="69"/>
      <c r="W31" s="67">
        <f>W32+W35</f>
        <v>2894496</v>
      </c>
      <c r="X31" s="68"/>
      <c r="Y31" s="78"/>
      <c r="Z31" s="78"/>
      <c r="AA31" s="78"/>
      <c r="AB31" s="79"/>
      <c r="AC31" s="67">
        <f>AC32+AC35</f>
        <v>1951000</v>
      </c>
      <c r="AD31" s="68"/>
      <c r="AE31" s="78"/>
      <c r="AF31" s="78"/>
      <c r="AG31" s="78"/>
      <c r="AH31" s="79"/>
      <c r="AI31" s="143">
        <f>AM32+AI35</f>
        <v>600000</v>
      </c>
      <c r="AJ31" s="114"/>
      <c r="AK31" s="115"/>
      <c r="AL31" s="113">
        <f>AP32+AL35</f>
        <v>0</v>
      </c>
      <c r="AM31" s="114"/>
      <c r="AN31" s="141"/>
      <c r="AO31" s="67">
        <f>AO32+AO35</f>
        <v>5445496</v>
      </c>
      <c r="AP31" s="69"/>
      <c r="AQ31" s="3"/>
    </row>
    <row r="32" spans="1:43" s="4" customFormat="1" ht="27.75" customHeight="1">
      <c r="A32" s="3"/>
      <c r="B32" s="119" t="s">
        <v>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1"/>
      <c r="U32" s="67">
        <f>U33</f>
        <v>5081</v>
      </c>
      <c r="V32" s="69"/>
      <c r="W32" s="67">
        <f>W33</f>
        <v>4097</v>
      </c>
      <c r="X32" s="68"/>
      <c r="Y32" s="78"/>
      <c r="Z32" s="78"/>
      <c r="AA32" s="78"/>
      <c r="AB32" s="79"/>
      <c r="AC32" s="67">
        <f>AC33</f>
        <v>0</v>
      </c>
      <c r="AD32" s="68"/>
      <c r="AE32" s="78"/>
      <c r="AF32" s="78"/>
      <c r="AG32" s="78"/>
      <c r="AH32" s="78"/>
      <c r="AI32" s="113" t="str">
        <f>AI33</f>
        <v>0,00</v>
      </c>
      <c r="AJ32" s="114"/>
      <c r="AK32" s="115"/>
      <c r="AL32" s="113" t="str">
        <f>AL33</f>
        <v>0,00</v>
      </c>
      <c r="AM32" s="114"/>
      <c r="AN32" s="115"/>
      <c r="AO32" s="67">
        <f>AO33</f>
        <v>4097</v>
      </c>
      <c r="AP32" s="69"/>
      <c r="AQ32" s="3"/>
    </row>
    <row r="33" spans="1:42" s="4" customFormat="1" ht="66" customHeight="1">
      <c r="A33" s="3"/>
      <c r="B33" s="3"/>
      <c r="C33" s="55" t="s">
        <v>31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 t="s">
        <v>14</v>
      </c>
      <c r="R33" s="56"/>
      <c r="S33" s="33" t="s">
        <v>21</v>
      </c>
      <c r="T33" s="33" t="s">
        <v>25</v>
      </c>
      <c r="U33" s="54">
        <v>5081</v>
      </c>
      <c r="V33" s="54"/>
      <c r="W33" s="61">
        <v>4097</v>
      </c>
      <c r="X33" s="62"/>
      <c r="Y33" s="62"/>
      <c r="Z33" s="62"/>
      <c r="AA33" s="62"/>
      <c r="AB33" s="63"/>
      <c r="AC33" s="54">
        <v>0</v>
      </c>
      <c r="AD33" s="54"/>
      <c r="AE33" s="54"/>
      <c r="AF33" s="54"/>
      <c r="AG33" s="54"/>
      <c r="AH33" s="54"/>
      <c r="AI33" s="142" t="s">
        <v>12</v>
      </c>
      <c r="AJ33" s="142"/>
      <c r="AK33" s="142"/>
      <c r="AL33" s="54" t="s">
        <v>12</v>
      </c>
      <c r="AM33" s="54"/>
      <c r="AN33" s="54"/>
      <c r="AO33" s="54">
        <v>4097</v>
      </c>
      <c r="AP33" s="54"/>
    </row>
    <row r="34" spans="1:43" s="4" customFormat="1" ht="27.75" customHeight="1">
      <c r="A34" s="3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"/>
      <c r="U34" s="8"/>
      <c r="V34" s="10"/>
      <c r="W34" s="8"/>
      <c r="X34" s="9"/>
      <c r="Y34" s="9"/>
      <c r="Z34" s="9"/>
      <c r="AA34" s="9"/>
      <c r="AB34" s="10"/>
      <c r="AC34" s="8"/>
      <c r="AD34" s="9"/>
      <c r="AE34" s="9"/>
      <c r="AF34" s="9"/>
      <c r="AG34" s="9"/>
      <c r="AH34" s="10"/>
      <c r="AI34" s="21"/>
      <c r="AJ34" s="22"/>
      <c r="AK34" s="22"/>
      <c r="AL34" s="8"/>
      <c r="AM34" s="9"/>
      <c r="AN34" s="9"/>
      <c r="AO34" s="8"/>
      <c r="AP34" s="10"/>
      <c r="AQ34" s="3"/>
    </row>
    <row r="35" spans="1:43" s="16" customFormat="1" ht="29.25" customHeight="1">
      <c r="A35" s="15"/>
      <c r="B35" s="119" t="s">
        <v>10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0"/>
      <c r="R35" s="120"/>
      <c r="S35" s="120"/>
      <c r="T35" s="121"/>
      <c r="U35" s="67">
        <f>SUM(U36:V41)</f>
        <v>7580347.21</v>
      </c>
      <c r="V35" s="69"/>
      <c r="W35" s="67">
        <f>SUM(W36:X41)</f>
        <v>2890399</v>
      </c>
      <c r="X35" s="68"/>
      <c r="Y35" s="78"/>
      <c r="Z35" s="78"/>
      <c r="AA35" s="78"/>
      <c r="AB35" s="79"/>
      <c r="AC35" s="67">
        <f>SUM(AC36:AD41)</f>
        <v>1951000</v>
      </c>
      <c r="AD35" s="68"/>
      <c r="AE35" s="78"/>
      <c r="AF35" s="78"/>
      <c r="AG35" s="78"/>
      <c r="AH35" s="79"/>
      <c r="AI35" s="67">
        <f>SUM(AI36:AJ40)</f>
        <v>600000</v>
      </c>
      <c r="AJ35" s="68"/>
      <c r="AK35" s="69"/>
      <c r="AL35" s="67">
        <f>SUM(AL36:AM40)</f>
        <v>0</v>
      </c>
      <c r="AM35" s="68"/>
      <c r="AN35" s="69"/>
      <c r="AO35" s="67">
        <f>SUM(AO36:AP41)</f>
        <v>5441399</v>
      </c>
      <c r="AP35" s="69"/>
      <c r="AQ35" s="32"/>
    </row>
    <row r="36" spans="1:43" s="40" customFormat="1" ht="46.5" customHeight="1">
      <c r="A36" s="37"/>
      <c r="B36" s="37"/>
      <c r="C36" s="64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6"/>
      <c r="Q36" s="123" t="s">
        <v>14</v>
      </c>
      <c r="R36" s="123"/>
      <c r="S36" s="38" t="s">
        <v>18</v>
      </c>
      <c r="T36" s="38" t="s">
        <v>25</v>
      </c>
      <c r="U36" s="45">
        <v>2717688.21</v>
      </c>
      <c r="V36" s="45"/>
      <c r="W36" s="48">
        <v>910000</v>
      </c>
      <c r="X36" s="49"/>
      <c r="Y36" s="49"/>
      <c r="Z36" s="49"/>
      <c r="AA36" s="49"/>
      <c r="AB36" s="50"/>
      <c r="AC36" s="45">
        <v>0</v>
      </c>
      <c r="AD36" s="45"/>
      <c r="AE36" s="45"/>
      <c r="AF36" s="45"/>
      <c r="AG36" s="45"/>
      <c r="AH36" s="45"/>
      <c r="AI36" s="45" t="s">
        <v>12</v>
      </c>
      <c r="AJ36" s="45"/>
      <c r="AK36" s="45"/>
      <c r="AL36" s="45" t="s">
        <v>12</v>
      </c>
      <c r="AM36" s="45"/>
      <c r="AN36" s="45"/>
      <c r="AO36" s="45">
        <v>910000</v>
      </c>
      <c r="AP36" s="45"/>
      <c r="AQ36" s="39"/>
    </row>
    <row r="37" spans="1:43" s="40" customFormat="1" ht="75" customHeight="1">
      <c r="A37" s="37"/>
      <c r="B37" s="37"/>
      <c r="C37" s="64" t="s">
        <v>29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46" t="s">
        <v>14</v>
      </c>
      <c r="R37" s="47"/>
      <c r="S37" s="41" t="s">
        <v>21</v>
      </c>
      <c r="T37" s="38" t="s">
        <v>26</v>
      </c>
      <c r="U37" s="45">
        <v>814460</v>
      </c>
      <c r="V37" s="45"/>
      <c r="W37" s="48">
        <v>0</v>
      </c>
      <c r="X37" s="49"/>
      <c r="Y37" s="49"/>
      <c r="Z37" s="49"/>
      <c r="AA37" s="49"/>
      <c r="AB37" s="50"/>
      <c r="AC37" s="45">
        <v>200000</v>
      </c>
      <c r="AD37" s="45"/>
      <c r="AE37" s="45"/>
      <c r="AF37" s="45"/>
      <c r="AG37" s="45"/>
      <c r="AH37" s="45"/>
      <c r="AI37" s="45">
        <v>600000</v>
      </c>
      <c r="AJ37" s="45"/>
      <c r="AK37" s="45"/>
      <c r="AL37" s="45" t="s">
        <v>12</v>
      </c>
      <c r="AM37" s="45"/>
      <c r="AN37" s="45"/>
      <c r="AO37" s="45">
        <v>800000</v>
      </c>
      <c r="AP37" s="45"/>
      <c r="AQ37" s="39"/>
    </row>
    <row r="38" spans="1:43" s="4" customFormat="1" ht="46.5" customHeight="1">
      <c r="A38" s="3"/>
      <c r="B38" s="3"/>
      <c r="C38" s="70" t="s">
        <v>24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 t="s">
        <v>14</v>
      </c>
      <c r="R38" s="74"/>
      <c r="S38" s="36" t="s">
        <v>15</v>
      </c>
      <c r="T38" s="33" t="s">
        <v>25</v>
      </c>
      <c r="U38" s="54">
        <v>601800</v>
      </c>
      <c r="V38" s="54"/>
      <c r="W38" s="61">
        <v>315000</v>
      </c>
      <c r="X38" s="62"/>
      <c r="Y38" s="62"/>
      <c r="Z38" s="62"/>
      <c r="AA38" s="62"/>
      <c r="AB38" s="63"/>
      <c r="AC38" s="54">
        <v>0</v>
      </c>
      <c r="AD38" s="54"/>
      <c r="AE38" s="54"/>
      <c r="AF38" s="54"/>
      <c r="AG38" s="54"/>
      <c r="AH38" s="54"/>
      <c r="AI38" s="54">
        <v>0</v>
      </c>
      <c r="AJ38" s="54"/>
      <c r="AK38" s="54"/>
      <c r="AL38" s="54" t="s">
        <v>12</v>
      </c>
      <c r="AM38" s="54"/>
      <c r="AN38" s="54"/>
      <c r="AO38" s="54">
        <v>315000</v>
      </c>
      <c r="AP38" s="54"/>
      <c r="AQ38" s="18"/>
    </row>
    <row r="39" spans="1:43" s="29" customFormat="1" ht="66.75" customHeight="1">
      <c r="A39" s="3"/>
      <c r="B39" s="3"/>
      <c r="C39" s="70" t="s">
        <v>32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73" t="s">
        <v>14</v>
      </c>
      <c r="R39" s="74"/>
      <c r="S39" s="36" t="s">
        <v>21</v>
      </c>
      <c r="T39" s="33" t="s">
        <v>25</v>
      </c>
      <c r="U39" s="54">
        <v>80000</v>
      </c>
      <c r="V39" s="54"/>
      <c r="W39" s="61">
        <v>50000</v>
      </c>
      <c r="X39" s="62"/>
      <c r="Y39" s="62"/>
      <c r="Z39" s="62"/>
      <c r="AA39" s="62"/>
      <c r="AB39" s="63"/>
      <c r="AC39" s="54">
        <v>0</v>
      </c>
      <c r="AD39" s="54"/>
      <c r="AE39" s="54"/>
      <c r="AF39" s="54"/>
      <c r="AG39" s="54"/>
      <c r="AH39" s="54"/>
      <c r="AI39" s="54">
        <v>0</v>
      </c>
      <c r="AJ39" s="54"/>
      <c r="AK39" s="54"/>
      <c r="AL39" s="54" t="s">
        <v>12</v>
      </c>
      <c r="AM39" s="54"/>
      <c r="AN39" s="54"/>
      <c r="AO39" s="54">
        <v>50000</v>
      </c>
      <c r="AP39" s="54"/>
      <c r="AQ39" s="18"/>
    </row>
    <row r="40" spans="1:43" s="29" customFormat="1" ht="82.5" customHeight="1">
      <c r="A40" s="3"/>
      <c r="B40" s="3"/>
      <c r="C40" s="70" t="s">
        <v>33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 t="s">
        <v>14</v>
      </c>
      <c r="R40" s="74"/>
      <c r="S40" s="36" t="s">
        <v>21</v>
      </c>
      <c r="T40" s="33" t="s">
        <v>25</v>
      </c>
      <c r="U40" s="54">
        <v>15399</v>
      </c>
      <c r="V40" s="54"/>
      <c r="W40" s="61">
        <v>15399</v>
      </c>
      <c r="X40" s="62"/>
      <c r="Y40" s="62"/>
      <c r="Z40" s="62"/>
      <c r="AA40" s="62"/>
      <c r="AB40" s="63"/>
      <c r="AC40" s="54">
        <v>0</v>
      </c>
      <c r="AD40" s="54"/>
      <c r="AE40" s="54"/>
      <c r="AF40" s="54"/>
      <c r="AG40" s="54"/>
      <c r="AH40" s="54"/>
      <c r="AI40" s="54">
        <v>0</v>
      </c>
      <c r="AJ40" s="54"/>
      <c r="AK40" s="54"/>
      <c r="AL40" s="54" t="s">
        <v>12</v>
      </c>
      <c r="AM40" s="54"/>
      <c r="AN40" s="54"/>
      <c r="AO40" s="54">
        <v>15399</v>
      </c>
      <c r="AP40" s="54"/>
      <c r="AQ40" s="18"/>
    </row>
    <row r="41" spans="1:43" s="42" customFormat="1" ht="82.5" customHeight="1">
      <c r="A41" s="37"/>
      <c r="B41" s="37"/>
      <c r="C41" s="64" t="s">
        <v>37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46" t="s">
        <v>14</v>
      </c>
      <c r="R41" s="47"/>
      <c r="S41" s="41" t="s">
        <v>25</v>
      </c>
      <c r="T41" s="38" t="s">
        <v>26</v>
      </c>
      <c r="U41" s="45">
        <v>3351000</v>
      </c>
      <c r="V41" s="45"/>
      <c r="W41" s="48">
        <v>1600000</v>
      </c>
      <c r="X41" s="49"/>
      <c r="Y41" s="49"/>
      <c r="Z41" s="49"/>
      <c r="AA41" s="49"/>
      <c r="AB41" s="50"/>
      <c r="AC41" s="45">
        <v>1751000</v>
      </c>
      <c r="AD41" s="45"/>
      <c r="AE41" s="45"/>
      <c r="AF41" s="45"/>
      <c r="AG41" s="45"/>
      <c r="AH41" s="45"/>
      <c r="AI41" s="45">
        <v>0</v>
      </c>
      <c r="AJ41" s="45"/>
      <c r="AK41" s="45"/>
      <c r="AL41" s="45" t="s">
        <v>12</v>
      </c>
      <c r="AM41" s="45"/>
      <c r="AN41" s="45"/>
      <c r="AO41" s="45">
        <v>3351000</v>
      </c>
      <c r="AP41" s="45"/>
      <c r="AQ41" s="39"/>
    </row>
    <row r="42" spans="1:42" s="18" customFormat="1" ht="36" customHeight="1">
      <c r="A42" s="3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5"/>
      <c r="P42" s="20"/>
      <c r="Q42" s="136"/>
      <c r="R42" s="137"/>
      <c r="S42" s="19"/>
      <c r="T42" s="19"/>
      <c r="U42" s="138"/>
      <c r="V42" s="139"/>
      <c r="W42" s="138"/>
      <c r="X42" s="78"/>
      <c r="Y42" s="78"/>
      <c r="Z42" s="78"/>
      <c r="AA42" s="78"/>
      <c r="AB42" s="79"/>
      <c r="AC42" s="138"/>
      <c r="AD42" s="140"/>
      <c r="AE42" s="140"/>
      <c r="AF42" s="140"/>
      <c r="AG42" s="140"/>
      <c r="AH42" s="139"/>
      <c r="AI42" s="138"/>
      <c r="AJ42" s="140"/>
      <c r="AK42" s="139"/>
      <c r="AL42" s="138"/>
      <c r="AM42" s="140"/>
      <c r="AN42" s="139"/>
      <c r="AO42" s="138"/>
      <c r="AP42" s="139"/>
    </row>
    <row r="43" spans="1:42" s="4" customFormat="1" ht="58.5" customHeight="1">
      <c r="A43" s="3"/>
      <c r="B43" s="106" t="s">
        <v>19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1" t="s">
        <v>12</v>
      </c>
      <c r="V43" s="101"/>
      <c r="W43" s="97" t="s">
        <v>12</v>
      </c>
      <c r="X43" s="98"/>
      <c r="Y43" s="98"/>
      <c r="Z43" s="98"/>
      <c r="AA43" s="98"/>
      <c r="AB43" s="99"/>
      <c r="AC43" s="101" t="s">
        <v>12</v>
      </c>
      <c r="AD43" s="101"/>
      <c r="AE43" s="101"/>
      <c r="AF43" s="101"/>
      <c r="AG43" s="101"/>
      <c r="AH43" s="101"/>
      <c r="AI43" s="101" t="s">
        <v>12</v>
      </c>
      <c r="AJ43" s="101"/>
      <c r="AK43" s="101"/>
      <c r="AL43" s="101" t="s">
        <v>12</v>
      </c>
      <c r="AM43" s="101"/>
      <c r="AN43" s="101"/>
      <c r="AO43" s="101" t="s">
        <v>12</v>
      </c>
      <c r="AP43" s="101"/>
    </row>
    <row r="44" spans="1:42" s="31" customFormat="1" ht="26.25">
      <c r="A44" s="30"/>
      <c r="B44" s="108" t="s">
        <v>9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9" t="s">
        <v>12</v>
      </c>
      <c r="V44" s="109"/>
      <c r="W44" s="110" t="s">
        <v>12</v>
      </c>
      <c r="X44" s="111"/>
      <c r="Y44" s="111"/>
      <c r="Z44" s="111"/>
      <c r="AA44" s="111"/>
      <c r="AB44" s="112"/>
      <c r="AC44" s="109" t="s">
        <v>12</v>
      </c>
      <c r="AD44" s="109"/>
      <c r="AE44" s="109"/>
      <c r="AF44" s="109"/>
      <c r="AG44" s="109"/>
      <c r="AH44" s="109"/>
      <c r="AI44" s="109" t="s">
        <v>12</v>
      </c>
      <c r="AJ44" s="109"/>
      <c r="AK44" s="109"/>
      <c r="AL44" s="109" t="s">
        <v>12</v>
      </c>
      <c r="AM44" s="109"/>
      <c r="AN44" s="109"/>
      <c r="AO44" s="109" t="s">
        <v>12</v>
      </c>
      <c r="AP44" s="109"/>
    </row>
    <row r="45" spans="1:42" s="31" customFormat="1" ht="26.25">
      <c r="A45" s="30"/>
      <c r="B45" s="108" t="s">
        <v>10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9" t="s">
        <v>12</v>
      </c>
      <c r="V45" s="109"/>
      <c r="W45" s="110" t="s">
        <v>12</v>
      </c>
      <c r="X45" s="111"/>
      <c r="Y45" s="111"/>
      <c r="Z45" s="111"/>
      <c r="AA45" s="111"/>
      <c r="AB45" s="112"/>
      <c r="AC45" s="109" t="s">
        <v>12</v>
      </c>
      <c r="AD45" s="109"/>
      <c r="AE45" s="109"/>
      <c r="AF45" s="109"/>
      <c r="AG45" s="109"/>
      <c r="AH45" s="109"/>
      <c r="AI45" s="109" t="s">
        <v>12</v>
      </c>
      <c r="AJ45" s="109"/>
      <c r="AK45" s="109"/>
      <c r="AL45" s="109" t="s">
        <v>12</v>
      </c>
      <c r="AM45" s="109"/>
      <c r="AN45" s="109"/>
      <c r="AO45" s="109" t="s">
        <v>12</v>
      </c>
      <c r="AP45" s="109"/>
    </row>
    <row r="46" spans="1:42" s="4" customFormat="1" ht="48.75" customHeight="1">
      <c r="A46" s="3"/>
      <c r="B46" s="105" t="s">
        <v>20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24" t="s">
        <v>12</v>
      </c>
      <c r="V46" s="124"/>
      <c r="W46" s="125" t="s">
        <v>12</v>
      </c>
      <c r="X46" s="126"/>
      <c r="Y46" s="126"/>
      <c r="Z46" s="126"/>
      <c r="AA46" s="126"/>
      <c r="AB46" s="127"/>
      <c r="AC46" s="124" t="s">
        <v>12</v>
      </c>
      <c r="AD46" s="124"/>
      <c r="AE46" s="124"/>
      <c r="AF46" s="124"/>
      <c r="AG46" s="124"/>
      <c r="AH46" s="124"/>
      <c r="AI46" s="124" t="s">
        <v>12</v>
      </c>
      <c r="AJ46" s="124"/>
      <c r="AK46" s="124"/>
      <c r="AL46" s="124" t="s">
        <v>12</v>
      </c>
      <c r="AM46" s="124"/>
      <c r="AN46" s="124"/>
      <c r="AO46" s="124" t="s">
        <v>12</v>
      </c>
      <c r="AP46" s="124"/>
    </row>
    <row r="47" spans="1:42" s="31" customFormat="1" ht="26.25">
      <c r="A47" s="30"/>
      <c r="B47" s="108" t="s">
        <v>9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9" t="s">
        <v>12</v>
      </c>
      <c r="V47" s="109"/>
      <c r="W47" s="110" t="s">
        <v>12</v>
      </c>
      <c r="X47" s="111"/>
      <c r="Y47" s="111"/>
      <c r="Z47" s="111"/>
      <c r="AA47" s="111"/>
      <c r="AB47" s="112"/>
      <c r="AC47" s="109" t="s">
        <v>12</v>
      </c>
      <c r="AD47" s="109"/>
      <c r="AE47" s="109"/>
      <c r="AF47" s="109"/>
      <c r="AG47" s="109"/>
      <c r="AH47" s="109"/>
      <c r="AI47" s="109" t="s">
        <v>12</v>
      </c>
      <c r="AJ47" s="109"/>
      <c r="AK47" s="109"/>
      <c r="AL47" s="109" t="s">
        <v>12</v>
      </c>
      <c r="AM47" s="109"/>
      <c r="AN47" s="109"/>
      <c r="AO47" s="109" t="s">
        <v>12</v>
      </c>
      <c r="AP47" s="109"/>
    </row>
    <row r="48" spans="1:42" s="31" customFormat="1" ht="26.25">
      <c r="A48" s="30"/>
      <c r="B48" s="108" t="s">
        <v>10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9" t="s">
        <v>12</v>
      </c>
      <c r="V48" s="109"/>
      <c r="W48" s="110" t="s">
        <v>12</v>
      </c>
      <c r="X48" s="111"/>
      <c r="Y48" s="111"/>
      <c r="Z48" s="111"/>
      <c r="AA48" s="111"/>
      <c r="AB48" s="112"/>
      <c r="AC48" s="109" t="s">
        <v>12</v>
      </c>
      <c r="AD48" s="109"/>
      <c r="AE48" s="109"/>
      <c r="AF48" s="109"/>
      <c r="AG48" s="109"/>
      <c r="AH48" s="109"/>
      <c r="AI48" s="109" t="s">
        <v>12</v>
      </c>
      <c r="AJ48" s="109"/>
      <c r="AK48" s="109"/>
      <c r="AL48" s="109" t="s">
        <v>12</v>
      </c>
      <c r="AM48" s="109"/>
      <c r="AN48" s="109"/>
      <c r="AO48" s="109" t="s">
        <v>12</v>
      </c>
      <c r="AP48" s="109"/>
    </row>
  </sheetData>
  <sheetProtection selectLockedCells="1" selectUnlockedCells="1"/>
  <mergeCells count="263">
    <mergeCell ref="AL25:AN25"/>
    <mergeCell ref="B19:T19"/>
    <mergeCell ref="A30:AC30"/>
    <mergeCell ref="AL47:AN47"/>
    <mergeCell ref="AO47:AP47"/>
    <mergeCell ref="AI33:AK33"/>
    <mergeCell ref="AL33:AN33"/>
    <mergeCell ref="AO33:AP33"/>
    <mergeCell ref="AI19:AK19"/>
    <mergeCell ref="AI31:AK31"/>
    <mergeCell ref="AL31:AN31"/>
    <mergeCell ref="AI47:AK47"/>
    <mergeCell ref="U19:V19"/>
    <mergeCell ref="W20:AB20"/>
    <mergeCell ref="AC20:AH20"/>
    <mergeCell ref="U20:V20"/>
    <mergeCell ref="U33:V33"/>
    <mergeCell ref="AL44:AN44"/>
    <mergeCell ref="AL43:AN43"/>
    <mergeCell ref="U43:V43"/>
    <mergeCell ref="B47:T47"/>
    <mergeCell ref="U47:V47"/>
    <mergeCell ref="W47:AB47"/>
    <mergeCell ref="AC47:AH47"/>
    <mergeCell ref="W19:AB19"/>
    <mergeCell ref="AC19:AH19"/>
    <mergeCell ref="AC31:AH31"/>
    <mergeCell ref="U39:V39"/>
    <mergeCell ref="W39:AB39"/>
    <mergeCell ref="AC39:AH39"/>
    <mergeCell ref="AO40:AP40"/>
    <mergeCell ref="AO42:AP42"/>
    <mergeCell ref="AI39:AK39"/>
    <mergeCell ref="AL39:AN39"/>
    <mergeCell ref="AO39:AP39"/>
    <mergeCell ref="AI36:AK36"/>
    <mergeCell ref="AL42:AN42"/>
    <mergeCell ref="AO36:AP36"/>
    <mergeCell ref="AL36:AN36"/>
    <mergeCell ref="AO38:AP38"/>
    <mergeCell ref="B42:O42"/>
    <mergeCell ref="Q42:R42"/>
    <mergeCell ref="U42:V42"/>
    <mergeCell ref="W42:AB42"/>
    <mergeCell ref="AC42:AH42"/>
    <mergeCell ref="AI42:AK42"/>
    <mergeCell ref="AO25:AP25"/>
    <mergeCell ref="B20:T20"/>
    <mergeCell ref="C39:P39"/>
    <mergeCell ref="Q39:R39"/>
    <mergeCell ref="C40:P40"/>
    <mergeCell ref="Q40:R40"/>
    <mergeCell ref="U40:V40"/>
    <mergeCell ref="W40:AB40"/>
    <mergeCell ref="AC40:AH40"/>
    <mergeCell ref="A24:AC24"/>
    <mergeCell ref="B25:T25"/>
    <mergeCell ref="U25:V25"/>
    <mergeCell ref="W25:AB25"/>
    <mergeCell ref="AC25:AH25"/>
    <mergeCell ref="AI25:AK25"/>
    <mergeCell ref="B26:T26"/>
    <mergeCell ref="B27:T27"/>
    <mergeCell ref="U27:V27"/>
    <mergeCell ref="W27:AB27"/>
    <mergeCell ref="AC27:AH27"/>
    <mergeCell ref="AI27:AK27"/>
    <mergeCell ref="B48:T48"/>
    <mergeCell ref="U48:V48"/>
    <mergeCell ref="W48:AB48"/>
    <mergeCell ref="AC48:AH48"/>
    <mergeCell ref="AI48:AK48"/>
    <mergeCell ref="AL48:AN48"/>
    <mergeCell ref="AC46:AH46"/>
    <mergeCell ref="AI46:AK46"/>
    <mergeCell ref="AL46:AN46"/>
    <mergeCell ref="AL27:AN27"/>
    <mergeCell ref="AO27:AP27"/>
    <mergeCell ref="AO48:AP48"/>
    <mergeCell ref="AO45:AP45"/>
    <mergeCell ref="AO46:AP46"/>
    <mergeCell ref="AO44:AP44"/>
    <mergeCell ref="B45:T45"/>
    <mergeCell ref="U45:V45"/>
    <mergeCell ref="W45:AB45"/>
    <mergeCell ref="AC45:AH45"/>
    <mergeCell ref="AI45:AK45"/>
    <mergeCell ref="AL45:AN45"/>
    <mergeCell ref="B46:T46"/>
    <mergeCell ref="U46:V46"/>
    <mergeCell ref="W46:AB46"/>
    <mergeCell ref="AO43:AP43"/>
    <mergeCell ref="B44:T44"/>
    <mergeCell ref="U44:V44"/>
    <mergeCell ref="W44:AB44"/>
    <mergeCell ref="AC44:AH44"/>
    <mergeCell ref="AI44:AK44"/>
    <mergeCell ref="B43:T43"/>
    <mergeCell ref="W43:AB43"/>
    <mergeCell ref="AC43:AH43"/>
    <mergeCell ref="AI43:AK43"/>
    <mergeCell ref="AL38:AN38"/>
    <mergeCell ref="AC37:AH37"/>
    <mergeCell ref="AI37:AK37"/>
    <mergeCell ref="W37:AB37"/>
    <mergeCell ref="AI40:AK40"/>
    <mergeCell ref="AL40:AN40"/>
    <mergeCell ref="AI38:AK38"/>
    <mergeCell ref="C41:P41"/>
    <mergeCell ref="AO31:AP31"/>
    <mergeCell ref="AO32:AP32"/>
    <mergeCell ref="AO35:AP35"/>
    <mergeCell ref="B35:T35"/>
    <mergeCell ref="C36:P36"/>
    <mergeCell ref="Q36:R36"/>
    <mergeCell ref="U36:V36"/>
    <mergeCell ref="W36:AB36"/>
    <mergeCell ref="AC36:AH36"/>
    <mergeCell ref="AC35:AH35"/>
    <mergeCell ref="B32:T32"/>
    <mergeCell ref="U32:V32"/>
    <mergeCell ref="W32:AB32"/>
    <mergeCell ref="AC32:AH32"/>
    <mergeCell ref="AI32:AK32"/>
    <mergeCell ref="W33:AB33"/>
    <mergeCell ref="AC33:AH33"/>
    <mergeCell ref="C33:P33"/>
    <mergeCell ref="Q33:R33"/>
    <mergeCell ref="AL32:AN32"/>
    <mergeCell ref="AI20:AK20"/>
    <mergeCell ref="AL20:AN20"/>
    <mergeCell ref="AO20:AP20"/>
    <mergeCell ref="AO17:AP17"/>
    <mergeCell ref="AO18:AP18"/>
    <mergeCell ref="AO19:AP19"/>
    <mergeCell ref="AL19:AN19"/>
    <mergeCell ref="AL21:AN21"/>
    <mergeCell ref="AO21:AP21"/>
    <mergeCell ref="B18:T18"/>
    <mergeCell ref="U18:V18"/>
    <mergeCell ref="W18:AB18"/>
    <mergeCell ref="AC18:AH18"/>
    <mergeCell ref="AI18:AK18"/>
    <mergeCell ref="AL18:AN18"/>
    <mergeCell ref="B17:T17"/>
    <mergeCell ref="U17:V17"/>
    <mergeCell ref="W17:AB17"/>
    <mergeCell ref="AC17:AH17"/>
    <mergeCell ref="AI17:AK17"/>
    <mergeCell ref="AL17:AN17"/>
    <mergeCell ref="U16:V16"/>
    <mergeCell ref="W16:AB16"/>
    <mergeCell ref="AC16:AH16"/>
    <mergeCell ref="AI16:AK16"/>
    <mergeCell ref="AL16:AN16"/>
    <mergeCell ref="AO16:AP16"/>
    <mergeCell ref="AO14:AP14"/>
    <mergeCell ref="B13:T13"/>
    <mergeCell ref="U13:V13"/>
    <mergeCell ref="B15:T15"/>
    <mergeCell ref="U15:V15"/>
    <mergeCell ref="W15:AB15"/>
    <mergeCell ref="AC15:AH15"/>
    <mergeCell ref="AI15:AK15"/>
    <mergeCell ref="AL15:AN15"/>
    <mergeCell ref="AO15:AP15"/>
    <mergeCell ref="B14:T14"/>
    <mergeCell ref="U14:V14"/>
    <mergeCell ref="W14:AB14"/>
    <mergeCell ref="AC14:AH14"/>
    <mergeCell ref="AI14:AK14"/>
    <mergeCell ref="AL14:AN14"/>
    <mergeCell ref="U12:V12"/>
    <mergeCell ref="W12:AB12"/>
    <mergeCell ref="AC12:AH12"/>
    <mergeCell ref="AO13:AP13"/>
    <mergeCell ref="AL11:AN11"/>
    <mergeCell ref="AI12:AK12"/>
    <mergeCell ref="W13:AB13"/>
    <mergeCell ref="AC13:AH13"/>
    <mergeCell ref="B10:T10"/>
    <mergeCell ref="AI7:AK8"/>
    <mergeCell ref="AO10:AP10"/>
    <mergeCell ref="AL12:AN12"/>
    <mergeCell ref="AO12:AP12"/>
    <mergeCell ref="B11:T11"/>
    <mergeCell ref="U11:V11"/>
    <mergeCell ref="W11:AB11"/>
    <mergeCell ref="AO11:AP11"/>
    <mergeCell ref="B12:T12"/>
    <mergeCell ref="AI11:AK11"/>
    <mergeCell ref="W10:AB10"/>
    <mergeCell ref="AC10:AH10"/>
    <mergeCell ref="AI10:AK10"/>
    <mergeCell ref="AL10:AN10"/>
    <mergeCell ref="AI13:AK13"/>
    <mergeCell ref="AL13:AN13"/>
    <mergeCell ref="AI9:AK9"/>
    <mergeCell ref="AL9:AN9"/>
    <mergeCell ref="AL7:AN8"/>
    <mergeCell ref="A8:N8"/>
    <mergeCell ref="O8:P8"/>
    <mergeCell ref="B9:T9"/>
    <mergeCell ref="U9:V9"/>
    <mergeCell ref="W9:AB9"/>
    <mergeCell ref="AC9:AH9"/>
    <mergeCell ref="A7:P7"/>
    <mergeCell ref="AM1:AP1"/>
    <mergeCell ref="Q7:R8"/>
    <mergeCell ref="S7:T7"/>
    <mergeCell ref="U7:V8"/>
    <mergeCell ref="W7:AB8"/>
    <mergeCell ref="AC7:AH8"/>
    <mergeCell ref="A1:AC1"/>
    <mergeCell ref="A2:W2"/>
    <mergeCell ref="A3:AC3"/>
    <mergeCell ref="R4:AC4"/>
    <mergeCell ref="A5:B5"/>
    <mergeCell ref="B31:T31"/>
    <mergeCell ref="U31:V31"/>
    <mergeCell ref="W31:AB31"/>
    <mergeCell ref="U10:V10"/>
    <mergeCell ref="AC11:AH11"/>
    <mergeCell ref="C38:P38"/>
    <mergeCell ref="Q38:R38"/>
    <mergeCell ref="U38:V38"/>
    <mergeCell ref="W38:AB38"/>
    <mergeCell ref="AL37:AN37"/>
    <mergeCell ref="AL35:AN35"/>
    <mergeCell ref="AC38:AH38"/>
    <mergeCell ref="U35:V35"/>
    <mergeCell ref="W35:AB35"/>
    <mergeCell ref="U37:V37"/>
    <mergeCell ref="AO37:AP37"/>
    <mergeCell ref="C37:P37"/>
    <mergeCell ref="Q37:R37"/>
    <mergeCell ref="W5:X5"/>
    <mergeCell ref="Y5:Z5"/>
    <mergeCell ref="AA5:AC5"/>
    <mergeCell ref="AL5:AM5"/>
    <mergeCell ref="A6:AC6"/>
    <mergeCell ref="AC21:AH21"/>
    <mergeCell ref="AI35:AK35"/>
    <mergeCell ref="AK4:AP4"/>
    <mergeCell ref="AK2:AP2"/>
    <mergeCell ref="AI21:AK21"/>
    <mergeCell ref="C21:P21"/>
    <mergeCell ref="Q21:R21"/>
    <mergeCell ref="U21:V21"/>
    <mergeCell ref="C5:V5"/>
    <mergeCell ref="AN5:AO5"/>
    <mergeCell ref="AP5:AQ5"/>
    <mergeCell ref="W21:AB21"/>
    <mergeCell ref="AM3:AP3"/>
    <mergeCell ref="AO41:AP41"/>
    <mergeCell ref="Q41:R41"/>
    <mergeCell ref="U41:V41"/>
    <mergeCell ref="W41:AB41"/>
    <mergeCell ref="AC41:AH41"/>
    <mergeCell ref="AI41:AK41"/>
    <mergeCell ref="AL41:AN41"/>
    <mergeCell ref="AO7:AP8"/>
    <mergeCell ref="AO9:AP9"/>
  </mergeCells>
  <printOptions/>
  <pageMargins left="0.42777777777777776" right="0.3284722222222222" top="0.6111111111111112" bottom="0.31805555555555554" header="0.5118055555555555" footer="0.5118055555555555"/>
  <pageSetup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owczarek</cp:lastModifiedBy>
  <cp:lastPrinted>2015-03-16T09:02:23Z</cp:lastPrinted>
  <dcterms:created xsi:type="dcterms:W3CDTF">2012-01-04T06:32:34Z</dcterms:created>
  <dcterms:modified xsi:type="dcterms:W3CDTF">2015-03-26T12:16:05Z</dcterms:modified>
  <cp:category/>
  <cp:version/>
  <cp:contentType/>
  <cp:contentStatus/>
</cp:coreProperties>
</file>